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352\Desktop\电源管理 四个系列\二级Buck\"/>
    </mc:Choice>
  </mc:AlternateContent>
  <xr:revisionPtr revIDLastSave="0" documentId="8_{4E576258-48E7-4790-AEC8-7D010749D7D8}" xr6:coauthVersionLast="47" xr6:coauthVersionMax="47" xr10:uidLastSave="{00000000-0000-0000-0000-000000000000}"/>
  <bookViews>
    <workbookView xWindow="-98" yWindow="-98" windowWidth="21795" windowHeight="12975" xr2:uid="{034E4148-100D-4906-A607-FD29770828E0}"/>
  </bookViews>
  <sheets>
    <sheet name="1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<sst xmlns="http://schemas.openxmlformats.org/spreadsheetml/2006/main" count="103" uniqueCount="58">
  <si>
    <t>Part Number</t>
  </si>
  <si>
    <t>Description</t>
  </si>
  <si>
    <t>Status</t>
  </si>
  <si>
    <t>MPS Inventory</t>
  </si>
  <si>
    <t>最小输入电压（V）</t>
  </si>
  <si>
    <t>最大输入电压（V）</t>
  </si>
  <si>
    <t>最大输出电流（A）</t>
  </si>
  <si>
    <t>典型静态电流（mA）</t>
  </si>
  <si>
    <t>反馈电压 (V)</t>
  </si>
  <si>
    <t>最大开关频率（kHz）</t>
  </si>
  <si>
    <t>共同特性</t>
  </si>
  <si>
    <t>特性</t>
  </si>
  <si>
    <t>控制模式</t>
  </si>
  <si>
    <t>封装</t>
  </si>
  <si>
    <t>等级</t>
  </si>
  <si>
    <t>电流控制模式</t>
  </si>
  <si>
    <t>车规级</t>
  </si>
  <si>
    <t>Frequency Spread Spectrum, Power Good Indication</t>
  </si>
  <si>
    <t>ZDP Control</t>
  </si>
  <si>
    <t>QFN-18 (3x4)</t>
  </si>
  <si>
    <t>6V、6A、频率可调的同步降压变换器、符合 AEC-Q100 认证</t>
  </si>
  <si>
    <t>新产品</t>
  </si>
  <si>
    <t>Y</t>
  </si>
  <si>
    <t>Power Good (PG) Indicator, 过温关断保护</t>
  </si>
  <si>
    <t>逐周期过流保护, Selectable AAM Mode or FCCM, Short-Circuit Protection (SCP), VIN Under-Voltage Lockout (UVLO), VOUT Over-Voltage Protection (OVP)</t>
  </si>
  <si>
    <t>QFN-9 (3x3)</t>
  </si>
  <si>
    <t>带电源正常指示和软启动功能的 6V、3A、2.4MHz 同步降压变换器，符合 AEC-Q100 认证</t>
  </si>
  <si>
    <t>正在供货</t>
  </si>
  <si>
    <t>外部软启动, 电源正常输出指示</t>
  </si>
  <si>
    <t>Forced AAM Mode, 打嗝型过流保护, 输出放电功能, 打嗝型短路保护</t>
  </si>
  <si>
    <t>COT</t>
  </si>
  <si>
    <t>QFN-8 (1.5x2)</t>
  </si>
  <si>
    <t>过流保护, 短路保护, 过温关断</t>
  </si>
  <si>
    <t>QFN-18 (2.5x3.5)</t>
  </si>
  <si>
    <t>带I2C 接口控制的 6A、2.7V-6V、高效同步降压变换器，符合 AEC-Q100 认证</t>
  </si>
  <si>
    <t>电源正常输出指示</t>
  </si>
  <si>
    <t>过流保护, Over-Temperature Protection (OTP)</t>
  </si>
  <si>
    <t>QFN-14 (2.5x3)</t>
  </si>
  <si>
    <t>外部软启动, 电源正常输出指示, Selectable AAM Mode or FCCM</t>
  </si>
  <si>
    <t>强制电流连续工作模式, Output OVP, Short-Circuit Protection with Hiccup Mode</t>
  </si>
  <si>
    <t>外部软启动, 电源正常输出指示, Selectable AAM Mode or FCCM, Short-Circuit Protection (SCP)</t>
  </si>
  <si>
    <t>QFN-11 (2x3)</t>
  </si>
  <si>
    <t>带PG 和 SS 的 6V、3A、710kHz 同步降压变换器，符合 AEC-Q100 认证</t>
  </si>
  <si>
    <t>正在供货, MPSafe</t>
  </si>
  <si>
    <t>强制电流连续工作模式, 输出放电功能, OVP with Hiccup Mode, 打嗝型短路保护</t>
  </si>
  <si>
    <t>6V、12A、可配置高频同步降压稳压器，符合 AEC-Q100 认证</t>
  </si>
  <si>
    <t>Advanced Asynchronous Modulation (AAM) Mode, 强制电流连续工作模式, Output OVP, 过流保护, Short-Circuit Protection (SCP), Soft Start, 软关断</t>
  </si>
  <si>
    <t>TSOT23-8</t>
  </si>
  <si>
    <t>轻载效率, 电源正常输出指示</t>
  </si>
  <si>
    <t>100% 占空比</t>
  </si>
  <si>
    <t>6V、3A 频率可编程同步降压变换器，符合 AEC-Q100 认证</t>
  </si>
  <si>
    <t>100%占空比, 逐周期过流保护, 内部补偿模式</t>
  </si>
  <si>
    <t>QFN-14 (3x3)</t>
  </si>
  <si>
    <t>6V、4A 频率可配置同步降压变换器，符合 AEC-Q100 认证</t>
  </si>
  <si>
    <t>6V 输入，双路2A/2A 或 3A/1A 低静态电流同步降压芯片，支持 PG和SS功能，符合 AEC-Q100 认证</t>
    <phoneticPr fontId="18" type="noConversion"/>
  </si>
  <si>
    <t>5.5V,2A, 2.6MHz 同步降压转换器，符合AEC-Q100认证</t>
    <phoneticPr fontId="18" type="noConversion"/>
  </si>
  <si>
    <t>6V, 6A, 频率可调同步降压（Buck）变换器，符合AEC-Q100认证</t>
    <phoneticPr fontId="18" type="noConversion"/>
  </si>
  <si>
    <t>具有 PG 和 SS 的 5.5V、3A 峰值、2.4MHz 同步降压变换器，符合 AEC-Q100 认证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</si>
</sst>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47B59-33E0-4704-8640-C2CC151E8DED}">
  <dimension ref="A1:O12"/>
  <sheetViews>
    <sheetView tabSelected="1" workbookViewId="0">
      <selection activeCell="B12" sqref="B12"/>
    </sheetView>
  </sheetViews>
  <sheetFormatPr defaultRowHeight="13.9" x14ac:dyDescent="0.4"/>
  <cols>
    <col min="1" max="1" width="11.33203125" customWidth="1"/>
  </cols>
  <sheetData>
    <row r="1" spans="1:15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4">
      <c r="A2" t="str">
        <f>HYPERLINK("https://www.monolithicpower.cn/cn/products/automotive-aecq-grade/switching-converters-and-controllers-aecq-grade/mpq2246-aec1.html?utm_source=mps_website&amp;utm_medium=document&amp;utm_campaign=category-spreadsheet","MPQ2246-AEC1")</f>
        <v>MPQ2246-AEC1</v>
      </c>
      <c r="B2" t="s">
        <v>20</v>
      </c>
      <c r="C2" t="s">
        <v>21</v>
      </c>
      <c r="D2" t="s">
        <v>22</v>
      </c>
      <c r="E2">
        <v>2.7</v>
      </c>
      <c r="F2">
        <v>6</v>
      </c>
      <c r="G2">
        <v>6</v>
      </c>
      <c r="H2">
        <v>4.2000000000000003E-2</v>
      </c>
      <c r="I2">
        <v>0.60599999999999998</v>
      </c>
      <c r="J2">
        <v>2200</v>
      </c>
      <c r="K2" t="s">
        <v>23</v>
      </c>
      <c r="L2" t="s">
        <v>24</v>
      </c>
      <c r="M2" t="s">
        <v>15</v>
      </c>
      <c r="N2" t="s">
        <v>25</v>
      </c>
      <c r="O2" t="s">
        <v>16</v>
      </c>
    </row>
    <row r="3" spans="1:15" x14ac:dyDescent="0.4">
      <c r="A3" t="str">
        <f>HYPERLINK("https://www.monolithicpower.cn/cn/products/automotive-aecq-grade/switching-converters-and-controllers-aecq-grade/mpq2179a-aec1.html?utm_source=mps_website&amp;utm_medium=document&amp;utm_campaign=category-spreadsheet","MPQ2179A-AEC1")</f>
        <v>MPQ2179A-AEC1</v>
      </c>
      <c r="B3" t="s">
        <v>26</v>
      </c>
      <c r="C3" t="s">
        <v>27</v>
      </c>
      <c r="D3" t="s">
        <v>22</v>
      </c>
      <c r="E3">
        <v>2.5</v>
      </c>
      <c r="F3">
        <v>6</v>
      </c>
      <c r="G3">
        <v>3</v>
      </c>
      <c r="H3">
        <v>2.1000000000000001E-2</v>
      </c>
      <c r="I3">
        <v>0.6</v>
      </c>
      <c r="J3">
        <v>2400</v>
      </c>
      <c r="K3" t="s">
        <v>28</v>
      </c>
      <c r="L3" t="s">
        <v>29</v>
      </c>
      <c r="M3" t="s">
        <v>30</v>
      </c>
      <c r="N3" t="s">
        <v>31</v>
      </c>
      <c r="O3" t="s">
        <v>16</v>
      </c>
    </row>
    <row r="4" spans="1:15" x14ac:dyDescent="0.4">
      <c r="A4" t="str">
        <f>HYPERLINK("https://www.monolithicpower.cn/cn/products/automotive-aecq-grade/switching-converters-and-controllers-aecq-grade/mpq8847a-aec1.html?utm_source=mps_website&amp;utm_medium=document&amp;utm_campaign=category-spreadsheet","MPQ8847A-AEC1")</f>
        <v>MPQ8847A-AEC1</v>
      </c>
      <c r="B4" t="s">
        <v>34</v>
      </c>
      <c r="C4" t="s">
        <v>27</v>
      </c>
      <c r="D4" t="s">
        <v>22</v>
      </c>
      <c r="E4">
        <v>2.7</v>
      </c>
      <c r="F4">
        <v>6</v>
      </c>
      <c r="G4">
        <v>6</v>
      </c>
      <c r="H4">
        <v>0.28499999999999998</v>
      </c>
      <c r="I4">
        <v>0.6</v>
      </c>
      <c r="J4">
        <v>2200</v>
      </c>
      <c r="K4" t="s">
        <v>35</v>
      </c>
      <c r="L4" t="s">
        <v>36</v>
      </c>
      <c r="M4" t="s">
        <v>30</v>
      </c>
      <c r="N4" t="s">
        <v>37</v>
      </c>
      <c r="O4" t="s">
        <v>16</v>
      </c>
    </row>
    <row r="5" spans="1:15" x14ac:dyDescent="0.4">
      <c r="A5" t="str">
        <f>HYPERLINK("https://www.monolithicpower.cn/cn/products/automotive-aecq-grade/switching-converters-and-controllers-aecq-grade/mpq2179-aec1.html?utm_source=mps_website&amp;utm_medium=document&amp;utm_campaign=category-spreadsheet","MPQ2179-AEC1")</f>
        <v>MPQ2179-AEC1</v>
      </c>
      <c r="B5" t="s">
        <v>57</v>
      </c>
      <c r="C5" t="s">
        <v>27</v>
      </c>
      <c r="D5" t="s">
        <v>22</v>
      </c>
      <c r="E5">
        <v>2.5</v>
      </c>
      <c r="F5">
        <v>5.5</v>
      </c>
      <c r="G5">
        <v>3</v>
      </c>
      <c r="I5">
        <v>0.6</v>
      </c>
      <c r="J5">
        <v>2400</v>
      </c>
      <c r="K5" t="s">
        <v>28</v>
      </c>
      <c r="L5" t="s">
        <v>39</v>
      </c>
      <c r="M5" t="s">
        <v>30</v>
      </c>
      <c r="N5" t="s">
        <v>31</v>
      </c>
      <c r="O5" t="s">
        <v>16</v>
      </c>
    </row>
    <row r="6" spans="1:15" x14ac:dyDescent="0.4">
      <c r="A6" t="str">
        <f>HYPERLINK("https://www.monolithicpower.cn/cn/products/automotive-aecq-grade/switching-converters-and-controllers-aecq-grade/mpq2179b-aec1.html?utm_source=mps_website&amp;utm_medium=document&amp;utm_campaign=category-spreadsheet","MPQ2179B-AEC1")</f>
        <v>MPQ2179B-AEC1</v>
      </c>
      <c r="B6" t="s">
        <v>42</v>
      </c>
      <c r="C6" t="s">
        <v>43</v>
      </c>
      <c r="D6" t="s">
        <v>22</v>
      </c>
      <c r="E6">
        <v>2.5</v>
      </c>
      <c r="F6">
        <v>6</v>
      </c>
      <c r="G6">
        <v>3</v>
      </c>
      <c r="H6">
        <v>0.46250000000000002</v>
      </c>
      <c r="I6">
        <v>0.5</v>
      </c>
      <c r="J6">
        <v>710</v>
      </c>
      <c r="K6" t="s">
        <v>28</v>
      </c>
      <c r="L6" t="s">
        <v>44</v>
      </c>
      <c r="M6" t="s">
        <v>30</v>
      </c>
      <c r="N6" t="s">
        <v>31</v>
      </c>
      <c r="O6" t="s">
        <v>16</v>
      </c>
    </row>
    <row r="7" spans="1:15" x14ac:dyDescent="0.4">
      <c r="A7" t="str">
        <f>HYPERLINK("https://www.monolithicpower.cn/cn/products/automotive-aecq-grade/switching-converters-and-controllers-aecq-grade/mpq2286-aec1.html?utm_source=mps_website&amp;utm_medium=document&amp;utm_campaign=category-spreadsheet","MPQ2286-AEC1")</f>
        <v>MPQ2286-AEC1</v>
      </c>
      <c r="B7" t="s">
        <v>45</v>
      </c>
      <c r="C7" t="s">
        <v>27</v>
      </c>
      <c r="D7" t="s">
        <v>22</v>
      </c>
      <c r="E7">
        <v>2.7</v>
      </c>
      <c r="F7">
        <v>6</v>
      </c>
      <c r="G7">
        <v>12</v>
      </c>
      <c r="J7">
        <v>4000</v>
      </c>
      <c r="K7" t="s">
        <v>17</v>
      </c>
      <c r="L7" t="s">
        <v>46</v>
      </c>
      <c r="M7" t="s">
        <v>18</v>
      </c>
      <c r="N7" t="s">
        <v>19</v>
      </c>
      <c r="O7" t="s">
        <v>16</v>
      </c>
    </row>
    <row r="8" spans="1:15" x14ac:dyDescent="0.4">
      <c r="A8" t="str">
        <f>HYPERLINK("https://www.monolithicpower.cn/cn/mpq2172-aec1.html?utm_source=mps_website&amp;utm_medium=document&amp;utm_campaign=category-spreadsheet","MPQ2172-AEC1")</f>
        <v>MPQ2172-AEC1</v>
      </c>
      <c r="B8" t="s">
        <v>55</v>
      </c>
      <c r="C8" t="s">
        <v>27</v>
      </c>
      <c r="D8" t="s">
        <v>22</v>
      </c>
      <c r="E8">
        <v>2.5</v>
      </c>
      <c r="F8">
        <v>5.5</v>
      </c>
      <c r="G8">
        <v>2</v>
      </c>
      <c r="H8">
        <v>520</v>
      </c>
      <c r="I8">
        <v>0.6</v>
      </c>
      <c r="J8">
        <v>2600</v>
      </c>
      <c r="K8" t="s">
        <v>48</v>
      </c>
      <c r="L8" t="s">
        <v>49</v>
      </c>
      <c r="M8" t="s">
        <v>30</v>
      </c>
      <c r="N8" t="s">
        <v>47</v>
      </c>
      <c r="O8" t="s">
        <v>16</v>
      </c>
    </row>
    <row r="9" spans="1:15" x14ac:dyDescent="0.4">
      <c r="A9" t="str">
        <f>HYPERLINK("https://www.monolithicpower.cn/cn/mpq2124-aec1.html?utm_source=mps_website&amp;utm_medium=document&amp;utm_campaign=category-spreadsheet","MPQ2124-AEC1")</f>
        <v>MPQ2124-AEC1</v>
      </c>
      <c r="B9" t="s">
        <v>50</v>
      </c>
      <c r="C9" t="s">
        <v>27</v>
      </c>
      <c r="D9" t="s">
        <v>22</v>
      </c>
      <c r="E9">
        <v>2.7</v>
      </c>
      <c r="F9">
        <v>6</v>
      </c>
      <c r="G9">
        <v>3</v>
      </c>
      <c r="H9">
        <v>4.2000000000000003E-2</v>
      </c>
      <c r="I9">
        <v>0.60599999999999998</v>
      </c>
      <c r="J9">
        <v>2100</v>
      </c>
      <c r="K9" t="s">
        <v>40</v>
      </c>
      <c r="L9" t="s">
        <v>51</v>
      </c>
      <c r="M9" t="s">
        <v>15</v>
      </c>
      <c r="N9" t="s">
        <v>41</v>
      </c>
      <c r="O9" t="s">
        <v>16</v>
      </c>
    </row>
    <row r="10" spans="1:15" x14ac:dyDescent="0.4">
      <c r="A10" t="str">
        <f>HYPERLINK("https://www.monolithicpower.cn/cn/mpq2166a-aec1.html?utm_source=mps_website&amp;utm_medium=document&amp;utm_campaign=category-spreadsheet","MPQ2166A-AEC1")</f>
        <v>MPQ2166A-AEC1</v>
      </c>
      <c r="B10" t="s">
        <v>54</v>
      </c>
      <c r="C10" t="s">
        <v>27</v>
      </c>
      <c r="D10" t="s">
        <v>22</v>
      </c>
      <c r="E10">
        <v>2.7</v>
      </c>
      <c r="F10">
        <v>6</v>
      </c>
      <c r="G10">
        <v>3</v>
      </c>
      <c r="H10">
        <v>6.5000000000000002E-2</v>
      </c>
      <c r="I10">
        <v>0.6</v>
      </c>
      <c r="J10">
        <v>3000</v>
      </c>
      <c r="K10" t="s">
        <v>38</v>
      </c>
      <c r="L10" t="s">
        <v>32</v>
      </c>
      <c r="M10" t="s">
        <v>15</v>
      </c>
      <c r="N10" t="s">
        <v>33</v>
      </c>
      <c r="O10" t="s">
        <v>16</v>
      </c>
    </row>
    <row r="11" spans="1:15" x14ac:dyDescent="0.4">
      <c r="A11" t="str">
        <f>HYPERLINK("https://www.monolithicpower.cn/cn/mpq2167a-aec1.html?utm_source=mps_website&amp;utm_medium=document&amp;utm_campaign=category-spreadsheet","MPQ2167A-AEC1")</f>
        <v>MPQ2167A-AEC1</v>
      </c>
      <c r="B11" t="s">
        <v>56</v>
      </c>
      <c r="C11" t="s">
        <v>27</v>
      </c>
      <c r="D11" t="s">
        <v>22</v>
      </c>
      <c r="E11">
        <v>2.7</v>
      </c>
      <c r="F11">
        <v>6</v>
      </c>
      <c r="G11">
        <v>6</v>
      </c>
      <c r="H11">
        <v>4.2000000000000003E-2</v>
      </c>
      <c r="I11">
        <v>0.60599999999999998</v>
      </c>
      <c r="J11">
        <v>2100</v>
      </c>
      <c r="K11" t="s">
        <v>40</v>
      </c>
      <c r="L11" t="s">
        <v>51</v>
      </c>
      <c r="M11" t="s">
        <v>15</v>
      </c>
      <c r="N11" t="s">
        <v>52</v>
      </c>
      <c r="O11" t="s">
        <v>16</v>
      </c>
    </row>
    <row r="12" spans="1:15" x14ac:dyDescent="0.4">
      <c r="A12" t="str">
        <f>HYPERLINK("https://www.monolithicpower.cn/cn/mpq2167b-aec1.html?utm_source=mps_website&amp;utm_medium=document&amp;utm_campaign=category-spreadsheet","MPQ2167B-AEC1")</f>
        <v>MPQ2167B-AEC1</v>
      </c>
      <c r="B12" t="s">
        <v>53</v>
      </c>
      <c r="C12" t="s">
        <v>27</v>
      </c>
      <c r="D12" t="s">
        <v>22</v>
      </c>
      <c r="E12">
        <v>2.7</v>
      </c>
      <c r="F12">
        <v>6</v>
      </c>
      <c r="G12">
        <v>4</v>
      </c>
      <c r="H12">
        <v>4.2000000000000003E-2</v>
      </c>
      <c r="I12">
        <v>0.60599999999999998</v>
      </c>
      <c r="J12">
        <v>2100</v>
      </c>
      <c r="K12" t="s">
        <v>40</v>
      </c>
      <c r="L12" t="s">
        <v>51</v>
      </c>
      <c r="M12" t="s">
        <v>15</v>
      </c>
      <c r="N12" t="s">
        <v>41</v>
      </c>
      <c r="O12" t="s">
        <v>16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2024-11-29T10:37:31Z</dcterms:created>
  <dcterms:modified xsi:type="dcterms:W3CDTF">2024-11-29T10:37:31Z</dcterms:modified>
</cp:coreProperties>
</file>