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352\Desktop\DCDC LDO LED驱动\DC DC\Boost\"/>
    </mc:Choice>
  </mc:AlternateContent>
  <xr:revisionPtr revIDLastSave="0" documentId="8_{78F88498-B5EF-424F-86AF-E95B4A46F4BA}" xr6:coauthVersionLast="47" xr6:coauthVersionMax="47" xr10:uidLastSave="{00000000-0000-0000-0000-000000000000}"/>
  <bookViews>
    <workbookView xWindow="-98" yWindow="-98" windowWidth="21795" windowHeight="12975" xr2:uid="{1764EBE0-2D85-4F74-8487-C932C037BF66}"/>
  </bookViews>
  <sheets>
    <sheet name="MPS Products 升压 (Boost) 变换器和控制器" sheetId="1" r:id="rId1"/>
  </sheets>
  <calcPr calcId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</calcChain>
</file>

<file path=xl/sharedStrings.xml><?xml version="1.0" encoding="utf-8"?>
<sst xmlns="http://schemas.openxmlformats.org/spreadsheetml/2006/main" count="163" uniqueCount="65">
  <si>
    <t>Part Number</t>
  </si>
  <si>
    <t>Description</t>
  </si>
  <si>
    <t>Status</t>
  </si>
  <si>
    <t>MPS Inventory</t>
  </si>
  <si>
    <t>调节输出</t>
  </si>
  <si>
    <t>最小输入电压（V）</t>
  </si>
  <si>
    <t>最大输入电压（V）</t>
  </si>
  <si>
    <t>最小输出电压（V）</t>
  </si>
  <si>
    <t>最大输出电压（V）</t>
  </si>
  <si>
    <t>典型开关电流限（A）</t>
  </si>
  <si>
    <t>典型静态电流（mA）</t>
  </si>
  <si>
    <t>反馈电压 (V)</t>
  </si>
  <si>
    <t>最大开关频率（kHz）</t>
  </si>
  <si>
    <t>电源正常输出指示</t>
  </si>
  <si>
    <t>软启动</t>
  </si>
  <si>
    <t>输入/输出断连</t>
  </si>
  <si>
    <t>省电模式</t>
  </si>
  <si>
    <t>特性</t>
  </si>
  <si>
    <t>封装</t>
  </si>
  <si>
    <t>等级</t>
  </si>
  <si>
    <t>具有低 IQ 旁路模式的宽输入范围、同步升压控制器，符合 AEC-Q100 认证</t>
  </si>
  <si>
    <t>预发布新品, MPSafe</t>
  </si>
  <si>
    <t>N</t>
  </si>
  <si>
    <t>百分之</t>
  </si>
  <si>
    <t>是</t>
  </si>
  <si>
    <t>内部</t>
  </si>
  <si>
    <t>否</t>
  </si>
  <si>
    <t>10V Gate Driving Capability, Bypass Mode, Configurable I2C or SPI Interface, Multi-Phase Capability, 过温关断, Thermal Warning, 欠压锁定保护（UVLO）</t>
  </si>
  <si>
    <t>QFN-21 (5x5)</t>
  </si>
  <si>
    <t>车规级</t>
  </si>
  <si>
    <t>2A、10V、高效率、全集成、同步升压变换器，符合 AEC-Q100 认证</t>
  </si>
  <si>
    <t>新产品, MPSafe</t>
  </si>
  <si>
    <t>Y</t>
  </si>
  <si>
    <t>可编程UVLO和迟滞, Over-Temperature Protection (OTP), 过压保护</t>
  </si>
  <si>
    <t>QFN-8 (1.5x2)</t>
  </si>
  <si>
    <t>6A, 35V 升压变换器</t>
  </si>
  <si>
    <t>正在供货</t>
  </si>
  <si>
    <t>外部</t>
  </si>
  <si>
    <t>频率可调, 可调欠压锁定保护</t>
  </si>
  <si>
    <t>QFN-14 (3x4)</t>
  </si>
  <si>
    <t>具有可编程开关频率的汽车级 3A、50V 升压变换器</t>
  </si>
  <si>
    <t>适用于 TFT 偏置的三路输出升压线性调节器，符合 AEC-Q100 认证</t>
  </si>
  <si>
    <t>集成线性调节器</t>
  </si>
  <si>
    <t>QFN-16 (3x3)</t>
  </si>
  <si>
    <t>1.3A、550kHz 同步整流升压变换器，符合 AEC-Q100 认证</t>
  </si>
  <si>
    <t>使能</t>
  </si>
  <si>
    <t>TSOT23-5</t>
  </si>
  <si>
    <t>同步升压（Boost）变换器，输入电流限19A，输入电压高达20V，开关频率600kHz，带/具有输入输出断连保护功能，符合 AEC-Q100 认证</t>
  </si>
  <si>
    <t>QFN-22 (3x4)</t>
  </si>
  <si>
    <t>具有可配置频率、软启动和轻载工作模式的 35V 升压 PWM 控制器，符合 AEC-Q100 认证</t>
  </si>
  <si>
    <t>频率可调</t>
  </si>
  <si>
    <t>MSOP-10</t>
  </si>
  <si>
    <t>具有可配置输入电流限制功能的 21A 高效率全集成同步升压变换器，符合 AEC-Q100 认证</t>
  </si>
  <si>
    <t>可编程UVLO和迟滞, COT, 过温保护, 可选PSM</t>
  </si>
  <si>
    <t>QFN-13 (3x4)</t>
  </si>
  <si>
    <t>带 I2C 接口的 36V/5A 4 开关同步升降压变换器，符合 AEC-Q100 认证</t>
  </si>
  <si>
    <t>定频, I2C 接口, 展频</t>
  </si>
  <si>
    <t>QFN-34 (4x5)</t>
  </si>
  <si>
    <t>具有可配置开关频率的 22V、3A Boost 升压变换器，符合 AEC-Q100 认证</t>
  </si>
  <si>
    <t>1.5A、2.2MHz、5V Vout、52μA IQ、同步升压变换器，带输出断连功能并符合AEC-Q100认证</t>
  </si>
  <si>
    <t>Over-Temperature Protection (OTP), 过压保护, Selectable AAM Mode or FCCM, Short-Circuit Protection (SCP)</t>
  </si>
  <si>
    <t>TSOT23-8</t>
  </si>
  <si>
    <t>具有可调电流限制的 21A、高效率、全集成、同步升压变换器，符合 AEC-Q100 认证</t>
  </si>
  <si>
    <t>可编程UVLO和迟滞, Constant-Off-Time Control, Over-Temperature Protection (OTP), 可选 PSM/USM/FCCM 模式</t>
  </si>
  <si>
    <t>具有可调峰值开关电流限的 21A、高效率、全集成、同步升压变换器，符合 AEC-Q100 认证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</si>
</sst>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1042-6848-45CE-A7CD-9D359520E1F8}">
  <dimension ref="A1:T16"/>
  <sheetViews>
    <sheetView tabSelected="1" workbookViewId="0">
      <selection activeCell="E12" sqref="E12"/>
    </sheetView>
  </sheetViews>
  <sheetFormatPr defaultRowHeight="13.9" x14ac:dyDescent="0.4"/>
  <cols>
    <col min="1" max="1" width="13.46484375" customWidth="1"/>
  </cols>
  <sheetData>
    <row r="1" spans="1:20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4">
      <c r="A2" t="str">
        <f>HYPERLINK("https://www.monolithicpower.cn/cn/products/automotive-aecq-grade/switching-converters-and-controllers-aecq-grade/mpq3445-aec1.html?utm_source=mps_website&amp;utm_medium=document&amp;utm_campaign=category-spreadsheet","MPQ3445-AEC1")</f>
        <v>MPQ3445-AEC1</v>
      </c>
      <c r="B2" t="s">
        <v>20</v>
      </c>
      <c r="C2" t="s">
        <v>21</v>
      </c>
      <c r="D2" t="s">
        <v>22</v>
      </c>
      <c r="E2">
        <v>1</v>
      </c>
      <c r="F2">
        <v>3</v>
      </c>
      <c r="G2">
        <v>42</v>
      </c>
      <c r="H2">
        <v>6</v>
      </c>
      <c r="K2">
        <v>4.0000000000000001E-3</v>
      </c>
      <c r="L2" t="s">
        <v>23</v>
      </c>
      <c r="M2">
        <v>2500</v>
      </c>
      <c r="N2" t="s">
        <v>24</v>
      </c>
      <c r="O2" t="s">
        <v>25</v>
      </c>
      <c r="P2" t="s">
        <v>26</v>
      </c>
      <c r="R2" t="s">
        <v>27</v>
      </c>
      <c r="S2" t="s">
        <v>28</v>
      </c>
      <c r="T2" t="s">
        <v>29</v>
      </c>
    </row>
    <row r="3" spans="1:20" x14ac:dyDescent="0.4">
      <c r="A3" t="str">
        <f>HYPERLINK("https://www.monolithicpower.cn/cn/products/automotive-aecq-grade/switching-converters-and-controllers-aecq-grade/mpq3438-aec1.html?utm_source=mps_website&amp;utm_medium=document&amp;utm_campaign=category-spreadsheet","MPQ3438-AEC1")</f>
        <v>MPQ3438-AEC1</v>
      </c>
      <c r="B3" t="s">
        <v>30</v>
      </c>
      <c r="C3" t="s">
        <v>31</v>
      </c>
      <c r="D3" t="s">
        <v>32</v>
      </c>
      <c r="E3">
        <v>12</v>
      </c>
      <c r="F3">
        <v>2.7</v>
      </c>
      <c r="G3">
        <v>10</v>
      </c>
      <c r="H3">
        <v>3.375</v>
      </c>
      <c r="I3">
        <v>16</v>
      </c>
      <c r="J3">
        <v>2</v>
      </c>
      <c r="L3">
        <v>1</v>
      </c>
      <c r="M3">
        <v>26000</v>
      </c>
      <c r="Q3" t="s">
        <v>24</v>
      </c>
      <c r="R3" t="s">
        <v>33</v>
      </c>
      <c r="S3" t="s">
        <v>34</v>
      </c>
      <c r="T3" t="s">
        <v>29</v>
      </c>
    </row>
    <row r="4" spans="1:20" x14ac:dyDescent="0.4">
      <c r="A4" t="str">
        <f>HYPERLINK("https://www.monolithicpower.cn/cn/products/automotive-aecq-grade/switching-converters-and-controllers-aecq-grade/mpq3426-aec1.html?utm_source=mps_website&amp;utm_medium=document&amp;utm_campaign=category-spreadsheet","MPQ3426-AEC1")</f>
        <v>MPQ3426-AEC1</v>
      </c>
      <c r="B4" t="s">
        <v>35</v>
      </c>
      <c r="C4" t="s">
        <v>36</v>
      </c>
      <c r="D4" t="s">
        <v>22</v>
      </c>
      <c r="E4">
        <v>1</v>
      </c>
      <c r="F4">
        <v>3.2</v>
      </c>
      <c r="G4">
        <v>22</v>
      </c>
      <c r="H4">
        <v>3.2</v>
      </c>
      <c r="I4">
        <v>55</v>
      </c>
      <c r="J4">
        <v>8.5</v>
      </c>
      <c r="K4">
        <v>0.65</v>
      </c>
      <c r="L4">
        <v>1.2250000000000001</v>
      </c>
      <c r="M4">
        <v>2000</v>
      </c>
      <c r="N4" t="s">
        <v>26</v>
      </c>
      <c r="O4" t="s">
        <v>37</v>
      </c>
      <c r="P4" t="s">
        <v>26</v>
      </c>
      <c r="Q4" t="s">
        <v>26</v>
      </c>
      <c r="R4" t="s">
        <v>38</v>
      </c>
      <c r="S4" t="s">
        <v>39</v>
      </c>
      <c r="T4" t="s">
        <v>29</v>
      </c>
    </row>
    <row r="5" spans="1:20" x14ac:dyDescent="0.4">
      <c r="A5" t="str">
        <f>HYPERLINK("https://www.monolithicpower.cn/cn/products/automotive-aecq-grade/switching-converters-and-controllers-aecq-grade/mpq3425-aec1.html?utm_source=mps_website&amp;utm_medium=document&amp;utm_campaign=category-spreadsheet","MPQ3425-AEC1")</f>
        <v>MPQ3425-AEC1</v>
      </c>
      <c r="B5" t="s">
        <v>40</v>
      </c>
      <c r="C5" t="s">
        <v>36</v>
      </c>
      <c r="D5" t="s">
        <v>22</v>
      </c>
      <c r="E5">
        <v>1</v>
      </c>
      <c r="F5">
        <v>3.1</v>
      </c>
      <c r="G5">
        <v>22</v>
      </c>
      <c r="H5">
        <v>3.1</v>
      </c>
      <c r="I5">
        <v>50</v>
      </c>
      <c r="J5">
        <v>5</v>
      </c>
      <c r="K5">
        <v>0.65</v>
      </c>
      <c r="L5">
        <v>1.2250000000000001</v>
      </c>
      <c r="M5">
        <v>2000</v>
      </c>
      <c r="N5" t="s">
        <v>26</v>
      </c>
      <c r="O5" t="s">
        <v>37</v>
      </c>
      <c r="P5" t="s">
        <v>26</v>
      </c>
      <c r="Q5" t="s">
        <v>26</v>
      </c>
      <c r="R5" t="s">
        <v>38</v>
      </c>
      <c r="S5" t="s">
        <v>39</v>
      </c>
      <c r="T5" t="s">
        <v>29</v>
      </c>
    </row>
    <row r="6" spans="1:20" x14ac:dyDescent="0.4">
      <c r="A6" t="str">
        <f>HYPERLINK("https://www.monolithicpower.cn/cn/products/power-management/display-power-and-control/mpq1530-aec1.html?utm_source=mps_website&amp;utm_medium=document&amp;utm_campaign=category-spreadsheet","MPQ1530-AEC1")</f>
        <v>MPQ1530-AEC1</v>
      </c>
      <c r="B6" t="s">
        <v>41</v>
      </c>
      <c r="C6" t="s">
        <v>36</v>
      </c>
      <c r="D6" t="s">
        <v>32</v>
      </c>
      <c r="E6">
        <v>3</v>
      </c>
      <c r="F6">
        <v>2.7</v>
      </c>
      <c r="G6">
        <v>5.5</v>
      </c>
      <c r="H6">
        <v>2.7</v>
      </c>
      <c r="I6">
        <v>22</v>
      </c>
      <c r="J6">
        <v>3.6</v>
      </c>
      <c r="K6">
        <v>1.3</v>
      </c>
      <c r="L6">
        <v>1.25</v>
      </c>
      <c r="M6">
        <v>1400</v>
      </c>
      <c r="N6" t="s">
        <v>26</v>
      </c>
      <c r="O6" t="s">
        <v>37</v>
      </c>
      <c r="P6" t="s">
        <v>26</v>
      </c>
      <c r="Q6" t="s">
        <v>26</v>
      </c>
      <c r="R6" t="s">
        <v>42</v>
      </c>
      <c r="S6" t="s">
        <v>43</v>
      </c>
      <c r="T6" t="s">
        <v>29</v>
      </c>
    </row>
    <row r="7" spans="1:20" x14ac:dyDescent="0.4">
      <c r="A7" t="str">
        <f>HYPERLINK("https://www.monolithicpower.cn/cn/products/automotive-aecq-grade/switching-converters-and-controllers-aecq-grade/mpq3410-aec1.html?utm_source=mps_website&amp;utm_medium=document&amp;utm_campaign=category-spreadsheet","MPQ3410-AEC1")</f>
        <v>MPQ3410-AEC1</v>
      </c>
      <c r="B7" t="s">
        <v>44</v>
      </c>
      <c r="C7" t="s">
        <v>36</v>
      </c>
      <c r="D7" t="s">
        <v>32</v>
      </c>
      <c r="E7">
        <v>1</v>
      </c>
      <c r="F7">
        <v>1.8</v>
      </c>
      <c r="G7">
        <v>6</v>
      </c>
      <c r="H7">
        <v>2.5</v>
      </c>
      <c r="I7">
        <v>6</v>
      </c>
      <c r="J7">
        <v>1.3</v>
      </c>
      <c r="K7">
        <v>0.36</v>
      </c>
      <c r="L7">
        <v>1.19</v>
      </c>
      <c r="M7">
        <v>550</v>
      </c>
      <c r="O7" t="s">
        <v>25</v>
      </c>
      <c r="P7" t="s">
        <v>24</v>
      </c>
      <c r="R7" t="s">
        <v>45</v>
      </c>
      <c r="S7" t="s">
        <v>46</v>
      </c>
      <c r="T7" t="s">
        <v>29</v>
      </c>
    </row>
    <row r="8" spans="1:20" x14ac:dyDescent="0.4">
      <c r="A8" t="str">
        <f>HYPERLINK("https://www.monolithicpower.cn/cn/products/automotive-aecq-grade/switching-converters-and-controllers-aecq-grade/mpq3428a-aec1.html?utm_source=mps_website&amp;utm_medium=document&amp;utm_campaign=category-spreadsheet","MPQ3428A-AEC1")</f>
        <v>MPQ3428A-AEC1</v>
      </c>
      <c r="B8" t="s">
        <v>47</v>
      </c>
      <c r="C8" t="s">
        <v>36</v>
      </c>
      <c r="D8" t="s">
        <v>22</v>
      </c>
      <c r="E8">
        <v>1</v>
      </c>
      <c r="F8">
        <v>3</v>
      </c>
      <c r="G8">
        <v>20</v>
      </c>
      <c r="H8">
        <v>3</v>
      </c>
      <c r="I8">
        <v>22</v>
      </c>
      <c r="J8">
        <v>25</v>
      </c>
      <c r="K8">
        <v>0.65</v>
      </c>
      <c r="L8">
        <v>1.2250000000000001</v>
      </c>
      <c r="M8">
        <v>600</v>
      </c>
      <c r="N8" t="s">
        <v>26</v>
      </c>
      <c r="O8" t="s">
        <v>37</v>
      </c>
      <c r="P8" t="s">
        <v>24</v>
      </c>
      <c r="Q8" t="s">
        <v>26</v>
      </c>
      <c r="R8" t="s">
        <v>45</v>
      </c>
      <c r="S8" t="s">
        <v>48</v>
      </c>
      <c r="T8" t="s">
        <v>29</v>
      </c>
    </row>
    <row r="9" spans="1:20" x14ac:dyDescent="0.4">
      <c r="A9" t="str">
        <f>HYPERLINK("https://www.monolithicpower.cn/cn/products/automotive-aecq-grade/switching-converters-and-controllers-aecq-grade/mpq3910a-aec1.html?utm_source=mps_website&amp;utm_medium=document&amp;utm_campaign=category-spreadsheet","MPQ3910A-AEC1")</f>
        <v>MPQ3910A-AEC1</v>
      </c>
      <c r="B9" t="s">
        <v>49</v>
      </c>
      <c r="C9" t="s">
        <v>36</v>
      </c>
      <c r="D9" t="s">
        <v>32</v>
      </c>
      <c r="E9">
        <v>1</v>
      </c>
      <c r="F9">
        <v>5</v>
      </c>
      <c r="G9">
        <v>35</v>
      </c>
      <c r="H9">
        <v>5</v>
      </c>
      <c r="I9">
        <v>90</v>
      </c>
      <c r="K9">
        <v>0.28799999999999998</v>
      </c>
      <c r="L9">
        <v>1.2370000000000001</v>
      </c>
      <c r="M9">
        <v>400</v>
      </c>
      <c r="N9" t="s">
        <v>26</v>
      </c>
      <c r="O9" t="s">
        <v>37</v>
      </c>
      <c r="P9" t="s">
        <v>26</v>
      </c>
      <c r="Q9" t="s">
        <v>26</v>
      </c>
      <c r="R9" t="s">
        <v>50</v>
      </c>
      <c r="S9" t="s">
        <v>51</v>
      </c>
      <c r="T9" t="s">
        <v>29</v>
      </c>
    </row>
    <row r="10" spans="1:20" x14ac:dyDescent="0.4">
      <c r="A10" t="str">
        <f>HYPERLINK("https://www.monolithicpower.cn/cn/products/automotive-aecq-grade/switching-converters-and-controllers-aecq-grade/mpq3431a-aec1.html?utm_source=mps_website&amp;utm_medium=document&amp;utm_campaign=category-spreadsheet","MPQ3431A-AEC1")</f>
        <v>MPQ3431A-AEC1</v>
      </c>
      <c r="B10" t="s">
        <v>52</v>
      </c>
      <c r="C10" t="s">
        <v>36</v>
      </c>
      <c r="D10" t="s">
        <v>32</v>
      </c>
      <c r="E10">
        <v>1</v>
      </c>
      <c r="F10">
        <v>2.7</v>
      </c>
      <c r="G10">
        <v>13</v>
      </c>
      <c r="H10">
        <v>2.7</v>
      </c>
      <c r="I10">
        <v>16</v>
      </c>
      <c r="J10">
        <v>21.5</v>
      </c>
      <c r="K10">
        <v>0.45</v>
      </c>
      <c r="L10">
        <v>1</v>
      </c>
      <c r="M10">
        <v>450</v>
      </c>
      <c r="N10" t="s">
        <v>26</v>
      </c>
      <c r="O10" t="s">
        <v>37</v>
      </c>
      <c r="P10" t="s">
        <v>24</v>
      </c>
      <c r="Q10" t="s">
        <v>24</v>
      </c>
      <c r="R10" t="s">
        <v>53</v>
      </c>
      <c r="S10" t="s">
        <v>54</v>
      </c>
      <c r="T10" t="s">
        <v>29</v>
      </c>
    </row>
    <row r="11" spans="1:20" x14ac:dyDescent="0.4">
      <c r="A11" t="str">
        <f>HYPERLINK("https://www.monolithicpower.cn/cn/products/automotive-aecq-grade/switching-converters-and-controllers-aecq-grade/mpq8875a-aec1.html?utm_source=mps_website&amp;utm_medium=document&amp;utm_campaign=category-spreadsheet","MPQ8875A-AEC1")</f>
        <v>MPQ8875A-AEC1</v>
      </c>
      <c r="B11" t="s">
        <v>55</v>
      </c>
      <c r="C11" t="s">
        <v>36</v>
      </c>
      <c r="D11" t="s">
        <v>32</v>
      </c>
      <c r="F11">
        <v>2.2000000000000002</v>
      </c>
      <c r="G11">
        <v>36</v>
      </c>
      <c r="K11">
        <v>0.18</v>
      </c>
      <c r="L11">
        <v>2</v>
      </c>
      <c r="M11">
        <v>1000</v>
      </c>
      <c r="R11" t="s">
        <v>56</v>
      </c>
      <c r="S11" t="s">
        <v>57</v>
      </c>
      <c r="T11" t="s">
        <v>29</v>
      </c>
    </row>
    <row r="12" spans="1:20" x14ac:dyDescent="0.4">
      <c r="A12" t="str">
        <f>HYPERLINK("https://www.monolithicpower.cn/cn/products/automotive-aecq-grade/switching-converters-and-controllers-aecq-grade/mpq3452-aec1.html?utm_source=mps_website&amp;utm_medium=document&amp;utm_campaign=category-spreadsheet","MPQ3452-AEC1")</f>
        <v>MPQ3452-AEC1</v>
      </c>
      <c r="B12" t="s">
        <v>58</v>
      </c>
      <c r="C12" t="s">
        <v>36</v>
      </c>
      <c r="D12" t="s">
        <v>32</v>
      </c>
      <c r="E12">
        <v>1</v>
      </c>
      <c r="F12">
        <v>3.1</v>
      </c>
      <c r="G12">
        <v>22</v>
      </c>
      <c r="H12">
        <v>3.1</v>
      </c>
      <c r="I12">
        <v>22</v>
      </c>
      <c r="J12">
        <v>5</v>
      </c>
      <c r="K12">
        <v>0.65</v>
      </c>
      <c r="L12">
        <v>1.2250000000000001</v>
      </c>
      <c r="M12">
        <v>2</v>
      </c>
      <c r="N12" t="s">
        <v>26</v>
      </c>
      <c r="O12" t="s">
        <v>37</v>
      </c>
      <c r="P12" t="s">
        <v>26</v>
      </c>
      <c r="Q12" t="s">
        <v>26</v>
      </c>
      <c r="R12" t="s">
        <v>50</v>
      </c>
      <c r="S12" t="s">
        <v>39</v>
      </c>
      <c r="T12" t="s">
        <v>29</v>
      </c>
    </row>
    <row r="13" spans="1:20" x14ac:dyDescent="0.4">
      <c r="A13" t="str">
        <f>HYPERLINK("https://www.monolithicpower.cn/cn/products/automotive-aecq-grade/switching-converters-and-controllers-aecq-grade/mpq3414b.html?utm_source=mps_website&amp;utm_medium=document&amp;utm_campaign=category-spreadsheet","MPQ3414B-AEC1")</f>
        <v>MPQ3414B-AEC1</v>
      </c>
      <c r="B13" t="s">
        <v>59</v>
      </c>
      <c r="C13" t="s">
        <v>36</v>
      </c>
      <c r="D13" t="s">
        <v>32</v>
      </c>
      <c r="E13">
        <v>1</v>
      </c>
      <c r="F13">
        <v>2.8</v>
      </c>
      <c r="G13">
        <v>4</v>
      </c>
      <c r="H13">
        <v>5</v>
      </c>
      <c r="I13">
        <v>5</v>
      </c>
      <c r="J13">
        <v>3.6</v>
      </c>
      <c r="K13">
        <v>5.1999999999999998E-2</v>
      </c>
      <c r="L13" t="s">
        <v>23</v>
      </c>
      <c r="M13">
        <v>2200</v>
      </c>
      <c r="N13" t="s">
        <v>26</v>
      </c>
      <c r="O13" t="s">
        <v>25</v>
      </c>
      <c r="P13" t="s">
        <v>26</v>
      </c>
      <c r="Q13" t="s">
        <v>26</v>
      </c>
      <c r="R13" t="s">
        <v>60</v>
      </c>
      <c r="S13" t="s">
        <v>61</v>
      </c>
      <c r="T13" t="s">
        <v>29</v>
      </c>
    </row>
    <row r="14" spans="1:20" x14ac:dyDescent="0.4">
      <c r="A14" t="str">
        <f>HYPERLINK("https://www.monolithicpower.cn/cn/products/automotive-aecq-grade/switching-converters-and-controllers-aecq-grade/mpq3413.html?utm_source=mps_website&amp;utm_medium=document&amp;utm_campaign=category-spreadsheet","MPQ3413-AEC1")</f>
        <v>MPQ3413-AEC1</v>
      </c>
      <c r="B14" t="s">
        <v>59</v>
      </c>
      <c r="C14" t="s">
        <v>36</v>
      </c>
      <c r="D14" t="s">
        <v>32</v>
      </c>
      <c r="E14">
        <v>1</v>
      </c>
      <c r="F14">
        <v>2.8</v>
      </c>
      <c r="G14">
        <v>4</v>
      </c>
      <c r="H14">
        <v>5</v>
      </c>
      <c r="I14">
        <v>5</v>
      </c>
      <c r="J14">
        <v>3.6</v>
      </c>
      <c r="K14">
        <v>5.1999999999999998E-2</v>
      </c>
      <c r="L14" t="s">
        <v>23</v>
      </c>
      <c r="M14">
        <v>2200</v>
      </c>
      <c r="N14" t="s">
        <v>26</v>
      </c>
      <c r="O14" t="s">
        <v>25</v>
      </c>
      <c r="P14" t="s">
        <v>26</v>
      </c>
      <c r="Q14" t="s">
        <v>26</v>
      </c>
      <c r="R14" t="s">
        <v>60</v>
      </c>
      <c r="S14" t="s">
        <v>61</v>
      </c>
      <c r="T14" t="s">
        <v>29</v>
      </c>
    </row>
    <row r="15" spans="1:20" x14ac:dyDescent="0.4">
      <c r="A15" t="str">
        <f>HYPERLINK("https://www.monolithicpower.cn/cn/products/automotive-aecq-grade/switching-converters-and-controllers-aecq-grade/mpq3432-aec1.html?utm_source=mps_website&amp;utm_medium=document&amp;utm_campaign=category-spreadsheet","MPQ3432-AEC1")</f>
        <v>MPQ3432-AEC1</v>
      </c>
      <c r="B15" t="s">
        <v>62</v>
      </c>
      <c r="C15" t="s">
        <v>36</v>
      </c>
      <c r="D15" t="s">
        <v>32</v>
      </c>
      <c r="E15">
        <v>1</v>
      </c>
      <c r="F15">
        <v>0.8</v>
      </c>
      <c r="G15">
        <v>13</v>
      </c>
      <c r="H15">
        <v>2.7</v>
      </c>
      <c r="I15">
        <v>13</v>
      </c>
      <c r="J15">
        <v>21</v>
      </c>
      <c r="K15">
        <v>0.45</v>
      </c>
      <c r="L15">
        <v>1</v>
      </c>
      <c r="M15">
        <v>600</v>
      </c>
      <c r="N15" t="s">
        <v>26</v>
      </c>
      <c r="O15" t="s">
        <v>37</v>
      </c>
      <c r="P15" t="s">
        <v>26</v>
      </c>
      <c r="Q15" t="s">
        <v>26</v>
      </c>
      <c r="R15" t="s">
        <v>63</v>
      </c>
      <c r="S15" t="s">
        <v>54</v>
      </c>
      <c r="T15" t="s">
        <v>29</v>
      </c>
    </row>
    <row r="16" spans="1:20" x14ac:dyDescent="0.4">
      <c r="A16" t="str">
        <f>HYPERLINK("https://www.monolithicpower.cn/cn/products/automotive-aecq-grade/switching-converters-and-controllers-aecq-grade/mpq3431c-aec1.html?utm_source=mps_website&amp;utm_medium=document&amp;utm_campaign=category-spreadsheet","MPQ3431C-AEC1")</f>
        <v>MPQ3431C-AEC1</v>
      </c>
      <c r="B16" t="s">
        <v>64</v>
      </c>
      <c r="C16" t="s">
        <v>36</v>
      </c>
      <c r="D16" t="s">
        <v>32</v>
      </c>
      <c r="E16">
        <v>1</v>
      </c>
      <c r="F16">
        <v>0.8</v>
      </c>
      <c r="G16">
        <v>13</v>
      </c>
      <c r="H16">
        <v>2.7</v>
      </c>
      <c r="I16">
        <v>13</v>
      </c>
      <c r="J16">
        <v>21</v>
      </c>
      <c r="K16">
        <v>0.45</v>
      </c>
      <c r="L16">
        <v>1</v>
      </c>
      <c r="M16">
        <v>450</v>
      </c>
      <c r="N16" t="s">
        <v>26</v>
      </c>
      <c r="O16" t="s">
        <v>37</v>
      </c>
      <c r="P16" t="s">
        <v>26</v>
      </c>
      <c r="Q16" t="s">
        <v>26</v>
      </c>
      <c r="R16" t="s">
        <v>63</v>
      </c>
      <c r="S16" t="s">
        <v>54</v>
      </c>
      <c r="T16" t="s">
        <v>29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MPS Products 升压 (Boost) 变换器和控制器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贾禾</dc:creator>
  <cp:lastModifiedBy>禾 贾</cp:lastModifiedBy>
  <dcterms:created xsi:type="dcterms:W3CDTF">2024-12-08T08:02:21Z</dcterms:created>
  <dcterms:modified xsi:type="dcterms:W3CDTF">2024-12-08T08:02:21Z</dcterms:modified>
</cp:coreProperties>
</file>