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352\Desktop\PMIC 12.19\"/>
    </mc:Choice>
  </mc:AlternateContent>
  <xr:revisionPtr revIDLastSave="0" documentId="13_ncr:1_{416B7EB1-B1C5-47A8-B884-8010A6A6A272}" xr6:coauthVersionLast="47" xr6:coauthVersionMax="47" xr10:uidLastSave="{00000000-0000-0000-0000-000000000000}"/>
  <bookViews>
    <workbookView xWindow="-98" yWindow="-98" windowWidth="21795" windowHeight="12975" xr2:uid="{883F4088-D462-4522-B0B1-2ACB7246775F}"/>
  </bookViews>
  <sheets>
    <sheet name="MPS Products 电源管理芯片 (PMIC)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2" i="1"/>
  <c r="A3" i="1"/>
  <c r="A6" i="1"/>
  <c r="A5" i="1"/>
  <c r="A7" i="1"/>
  <c r="A4" i="1"/>
</calcChain>
</file>

<file path=xl/sharedStrings.xml><?xml version="1.0" encoding="utf-8"?>
<sst xmlns="http://schemas.openxmlformats.org/spreadsheetml/2006/main" count="93" uniqueCount="61">
  <si>
    <t>Part Number</t>
  </si>
  <si>
    <t>Description</t>
  </si>
  <si>
    <t>Status</t>
  </si>
  <si>
    <t>MPS Inventory</t>
  </si>
  <si>
    <t>调节输出</t>
  </si>
  <si>
    <t>最小输入电压（V）</t>
  </si>
  <si>
    <t>最大输入电压（V）</t>
  </si>
  <si>
    <t>最大输出电流（A）</t>
  </si>
  <si>
    <t>封装</t>
  </si>
  <si>
    <t>降压 DC/DC 变换器</t>
  </si>
  <si>
    <t>升压 DC/DC 变换器</t>
  </si>
  <si>
    <t>内部（集成）低压差线性稳压器</t>
  </si>
  <si>
    <t>典型静态电流（mA）</t>
  </si>
  <si>
    <t>最大开关频率（kHz）</t>
  </si>
  <si>
    <t>特性</t>
  </si>
  <si>
    <t>降压变换器电流（A）</t>
  </si>
  <si>
    <t>升压变换器电流（A）</t>
  </si>
  <si>
    <t>低压差线性稳压器电流（A）</t>
  </si>
  <si>
    <t>最大源电压（V）</t>
  </si>
  <si>
    <t>最大母线电压（V）</t>
  </si>
  <si>
    <t>释放电流（A）</t>
  </si>
  <si>
    <t>充电电流（A）</t>
  </si>
  <si>
    <t>反馈电压 (V)</t>
  </si>
  <si>
    <t>电源正常输出指示</t>
  </si>
  <si>
    <t>软启动</t>
  </si>
  <si>
    <t>等级</t>
  </si>
  <si>
    <t>预发布新品</t>
  </si>
  <si>
    <t>N</t>
  </si>
  <si>
    <t>是</t>
  </si>
  <si>
    <t>内部</t>
  </si>
  <si>
    <t>目录</t>
  </si>
  <si>
    <t>预发布新品, MPSafe</t>
  </si>
  <si>
    <t>车规级</t>
  </si>
  <si>
    <t>QFN-32 (5x5)</t>
  </si>
  <si>
    <t>Functional Safety Compliant, Multi-Page One-Time Programmable (MOTP) Memory, PMBus/I2C Compliant Interface with PEC, Targeted for ASIL D Systems</t>
  </si>
  <si>
    <t>3, 3, 4, 4, 1, 1</t>
  </si>
  <si>
    <t>QFN-28 (4x4)</t>
  </si>
  <si>
    <t>100% 占空比, 可配置电流限, 可调开关频率, 可调输出电压, Configurable Soft Start, Configurable Start-Up/Shutdown Sequence, Flexible Enable via the I2C, I2C 接口, 一次性可编程存储器, 输出放电功能, Selectable Mode</t>
  </si>
  <si>
    <t>2, 2, 2, 2</t>
  </si>
  <si>
    <t>1.4, 1.5, N/A, 3.3</t>
  </si>
  <si>
    <t>I2C 接口, 一次性可编程存储器</t>
  </si>
  <si>
    <t>4, 2, 4, 2</t>
  </si>
  <si>
    <t>0.3/0.3</t>
  </si>
  <si>
    <t>ALERT Indication, Configurable Sequencing, 打嗝型过流保护, OVP/UVP with Hiccup Mode, Power Good Output</t>
  </si>
  <si>
    <t>2.7V-5.5V, 电源管理芯片，含有 4 个降压变换器、2 个 LDO、I2C 接口和 2 个 GPO 引脚</t>
  </si>
  <si>
    <t>WLCSP-38 (2.7x3.1)</t>
  </si>
  <si>
    <t>3, 2, 3, 2</t>
  </si>
  <si>
    <t>Y</t>
  </si>
  <si>
    <t>QFN-26 (3.5x4.5)</t>
  </si>
  <si>
    <t>正在供货</t>
  </si>
  <si>
    <t>集成 4 个 2A/2.5A/4.5A/4.5A 降压变换器、5 个 LDO 的 5V PMIC，通过 I2C 和 MTP 进行灵活的系统设置，符合 AEC-Q100 认证</t>
  </si>
  <si>
    <t>100% 占空比, 可调开关频率, 降压（Buck）输出放电, 使能, I2C 接口, 内部软启动, 低压差模式, 过流保护, 降压（Buck）变换器并联能力</t>
  </si>
  <si>
    <t>4.5, 2.5, 4.5, 2</t>
  </si>
  <si>
    <t>1.375, 1.35, 1.375, 0.675</t>
  </si>
  <si>
    <t>TQFN-32 (5x5)</t>
  </si>
  <si>
    <t>ALERT Indication, 过流保护, 过压保护, Power Good Output, 过温关断, Thermal Warning, 欠压锁定保护（UVLO）, Under-Voltage Protection (UVP)</t>
  </si>
  <si>
    <t>集成 6 个降压变换器的MPSafeTM QM、5.5V PMIC，符合 AEC-Q100 认证</t>
    <phoneticPr fontId="18" type="noConversion"/>
  </si>
  <si>
    <t>基于MPSafeTM开发流程的ASIL D级、6.5V、电源管理IC，集成6 个降压变换器（2路 4A、2路 3A 和2路 1A），适用于汽车 ADAS应用，符合 AEC-Q100认证</t>
    <phoneticPr fontId="18" type="noConversion"/>
  </si>
  <si>
    <t>2.8V 至 5.5V电源管理IC，具有 4 个降压变换器 (2A/2A/2A/2A) 和5 个 LDO，并通过 I2C 和 OTP 实现灵活的系统设置</t>
    <phoneticPr fontId="18" type="noConversion"/>
  </si>
  <si>
    <t>2.8V-5.5V 电源管理芯片，含有 4 个降压变换器、2 个LDO、用于 PFI 的输入电压监控器、I2C 接口和 2 个 GPO 引脚</t>
    <phoneticPr fontId="18" type="noConversion"/>
  </si>
  <si>
    <t>基于MPSafeTM 开发流程的5.5V 电源管理IC，集成6 个降压变换器，符合 AEC-Q100 认证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</si>
</sst>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39BC2-068D-47AA-83F6-C946C8A6F81F}">
  <dimension ref="A1:Z8"/>
  <sheetViews>
    <sheetView tabSelected="1" workbookViewId="0">
      <selection activeCell="B13" sqref="B13"/>
    </sheetView>
  </sheetViews>
  <sheetFormatPr defaultRowHeight="13.9" x14ac:dyDescent="0.4"/>
  <cols>
    <col min="2" max="2" width="23.33203125" customWidth="1"/>
  </cols>
  <sheetData>
    <row r="1" spans="1:26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6" x14ac:dyDescent="0.4">
      <c r="A2" t="str">
        <f>HYPERLINK("https://www.monolithicpower.cn/cn/products/mp5415.html?utm_source=mps_website&amp;utm_medium=document&amp;utm_campaign=category-spreadsheet","MP5415")</f>
        <v>MP5415</v>
      </c>
      <c r="B2" t="s">
        <v>58</v>
      </c>
      <c r="C2" t="s">
        <v>26</v>
      </c>
      <c r="D2" t="s">
        <v>27</v>
      </c>
      <c r="E2">
        <v>9</v>
      </c>
      <c r="F2">
        <v>2.8</v>
      </c>
      <c r="G2">
        <v>5.5</v>
      </c>
      <c r="H2">
        <v>2</v>
      </c>
      <c r="I2" t="s">
        <v>36</v>
      </c>
      <c r="J2">
        <v>4</v>
      </c>
      <c r="K2">
        <v>0</v>
      </c>
      <c r="L2">
        <v>5</v>
      </c>
      <c r="M2">
        <v>0.5</v>
      </c>
      <c r="N2">
        <v>2500</v>
      </c>
      <c r="O2" t="s">
        <v>37</v>
      </c>
      <c r="P2" t="s">
        <v>38</v>
      </c>
      <c r="Q2">
        <v>0</v>
      </c>
      <c r="R2">
        <v>0.3</v>
      </c>
      <c r="W2" t="s">
        <v>39</v>
      </c>
      <c r="X2" t="s">
        <v>28</v>
      </c>
      <c r="Y2" t="s">
        <v>29</v>
      </c>
      <c r="Z2" t="s">
        <v>30</v>
      </c>
    </row>
    <row r="3" spans="1:26" x14ac:dyDescent="0.4">
      <c r="A3" t="str">
        <f>HYPERLINK("https://www.monolithicpower.cn/cn/mp5417.html?utm_source=mps_website&amp;utm_medium=document&amp;utm_campaign=category-spreadsheet","MP5417")</f>
        <v>MP5417</v>
      </c>
      <c r="B3" t="s">
        <v>59</v>
      </c>
      <c r="C3" t="s">
        <v>26</v>
      </c>
      <c r="D3" t="s">
        <v>27</v>
      </c>
      <c r="E3">
        <v>8</v>
      </c>
      <c r="F3">
        <v>2.8</v>
      </c>
      <c r="G3">
        <v>5.5</v>
      </c>
      <c r="I3" t="s">
        <v>36</v>
      </c>
      <c r="J3">
        <v>4</v>
      </c>
      <c r="K3">
        <v>0</v>
      </c>
      <c r="L3">
        <v>2</v>
      </c>
      <c r="N3">
        <v>2500</v>
      </c>
      <c r="O3" t="s">
        <v>40</v>
      </c>
      <c r="P3" t="s">
        <v>41</v>
      </c>
      <c r="R3" t="s">
        <v>42</v>
      </c>
      <c r="X3" t="s">
        <v>28</v>
      </c>
      <c r="Y3" t="s">
        <v>29</v>
      </c>
      <c r="Z3" t="s">
        <v>30</v>
      </c>
    </row>
    <row r="4" spans="1:26" x14ac:dyDescent="0.4">
      <c r="A4" t="str">
        <f>HYPERLINK("https://www.monolithicpower.cn/cn/products/mpq7930-aec1.html?utm_source=mps_website&amp;utm_medium=document&amp;utm_campaign=category-spreadsheet","MPQ7930-AEC1")</f>
        <v>MPQ7930-AEC1</v>
      </c>
      <c r="B4" t="s">
        <v>60</v>
      </c>
      <c r="C4" t="s">
        <v>49</v>
      </c>
      <c r="D4" t="s">
        <v>47</v>
      </c>
      <c r="E4">
        <v>6</v>
      </c>
      <c r="F4">
        <v>2.7</v>
      </c>
      <c r="G4">
        <v>5.5</v>
      </c>
      <c r="H4">
        <v>4</v>
      </c>
      <c r="I4" t="s">
        <v>54</v>
      </c>
      <c r="J4">
        <v>6</v>
      </c>
      <c r="K4">
        <v>0</v>
      </c>
      <c r="L4">
        <v>0</v>
      </c>
      <c r="N4">
        <v>2000</v>
      </c>
      <c r="O4" t="s">
        <v>55</v>
      </c>
      <c r="P4" t="s">
        <v>35</v>
      </c>
      <c r="X4" t="s">
        <v>28</v>
      </c>
      <c r="Y4" t="s">
        <v>29</v>
      </c>
      <c r="Z4" t="s">
        <v>32</v>
      </c>
    </row>
    <row r="5" spans="1:26" x14ac:dyDescent="0.4">
      <c r="A5" t="str">
        <f>HYPERLINK("https://www.monolithicpower.cn/cn/mp5413.html?utm_source=mps_website&amp;utm_medium=document&amp;utm_campaign=category-spreadsheet","MP5413")</f>
        <v>MP5413</v>
      </c>
      <c r="B5" t="s">
        <v>44</v>
      </c>
      <c r="C5" t="s">
        <v>26</v>
      </c>
      <c r="D5" t="s">
        <v>27</v>
      </c>
      <c r="E5">
        <v>8</v>
      </c>
      <c r="F5">
        <v>2.7</v>
      </c>
      <c r="G5">
        <v>5.5</v>
      </c>
      <c r="I5" t="s">
        <v>45</v>
      </c>
      <c r="J5">
        <v>4</v>
      </c>
      <c r="K5">
        <v>0</v>
      </c>
      <c r="L5">
        <v>2</v>
      </c>
      <c r="M5">
        <v>0.1</v>
      </c>
      <c r="N5">
        <v>2500</v>
      </c>
      <c r="O5" t="s">
        <v>40</v>
      </c>
      <c r="P5" t="s">
        <v>46</v>
      </c>
      <c r="R5" t="s">
        <v>42</v>
      </c>
      <c r="X5" t="s">
        <v>28</v>
      </c>
      <c r="Y5" t="s">
        <v>29</v>
      </c>
      <c r="Z5" t="s">
        <v>30</v>
      </c>
    </row>
    <row r="6" spans="1:26" x14ac:dyDescent="0.4">
      <c r="A6" t="str">
        <f>HYPERLINK("https://www.monolithicpower.cn/cn/products/mpq7931-aec1.html?utm_source=mps_website&amp;utm_medium=document&amp;utm_campaign=category-spreadsheet","MPQ7931-AEC1")</f>
        <v>MPQ7931-AEC1</v>
      </c>
      <c r="B6" t="s">
        <v>56</v>
      </c>
      <c r="C6" t="s">
        <v>31</v>
      </c>
      <c r="D6" t="s">
        <v>27</v>
      </c>
      <c r="E6">
        <v>6</v>
      </c>
      <c r="F6">
        <v>2.7</v>
      </c>
      <c r="G6">
        <v>5.5</v>
      </c>
      <c r="H6">
        <v>4</v>
      </c>
      <c r="I6" t="s">
        <v>33</v>
      </c>
      <c r="J6">
        <v>6</v>
      </c>
      <c r="K6">
        <v>0</v>
      </c>
      <c r="L6">
        <v>0</v>
      </c>
      <c r="N6">
        <v>2000</v>
      </c>
      <c r="O6" t="s">
        <v>43</v>
      </c>
      <c r="P6" t="s">
        <v>35</v>
      </c>
      <c r="X6" t="s">
        <v>28</v>
      </c>
      <c r="Y6" t="s">
        <v>29</v>
      </c>
      <c r="Z6" t="s">
        <v>32</v>
      </c>
    </row>
    <row r="7" spans="1:26" x14ac:dyDescent="0.4">
      <c r="A7" t="str">
        <f>HYPERLINK("https://www.monolithicpower.cn/cn/mpq7920-aec1.html?utm_source=mps_website&amp;utm_medium=document&amp;utm_campaign=category-spreadsheet","MPQ7920-AEC1")</f>
        <v>MPQ7920-AEC1</v>
      </c>
      <c r="B7" t="s">
        <v>50</v>
      </c>
      <c r="C7" t="s">
        <v>49</v>
      </c>
      <c r="D7" t="s">
        <v>47</v>
      </c>
      <c r="E7">
        <v>4</v>
      </c>
      <c r="F7">
        <v>2.7</v>
      </c>
      <c r="G7">
        <v>5.5</v>
      </c>
      <c r="H7">
        <v>4.5</v>
      </c>
      <c r="I7" t="s">
        <v>48</v>
      </c>
      <c r="J7">
        <v>4</v>
      </c>
      <c r="L7">
        <v>5</v>
      </c>
      <c r="N7">
        <v>2200</v>
      </c>
      <c r="O7" t="s">
        <v>51</v>
      </c>
      <c r="P7" t="s">
        <v>52</v>
      </c>
      <c r="R7">
        <v>0.3</v>
      </c>
      <c r="W7" t="s">
        <v>53</v>
      </c>
      <c r="X7" t="s">
        <v>28</v>
      </c>
      <c r="Y7" t="s">
        <v>29</v>
      </c>
      <c r="Z7" t="s">
        <v>32</v>
      </c>
    </row>
    <row r="8" spans="1:26" x14ac:dyDescent="0.4">
      <c r="A8" t="str">
        <f>HYPERLINK("https://www.monolithicpower.cn/cn/products/automotive-aecq-grade/switching-converters-and-controllers-aecq-grade/mpq70160fs-aec1.html?utm_source=mps_website&amp;utm_medium=document&amp;utm_campaign=category-spreadsheet","MPQ70160FS-AEC1")</f>
        <v>MPQ70160FS-AEC1</v>
      </c>
      <c r="B8" t="s">
        <v>57</v>
      </c>
      <c r="C8" t="s">
        <v>31</v>
      </c>
      <c r="D8" t="s">
        <v>27</v>
      </c>
      <c r="E8">
        <v>6</v>
      </c>
      <c r="F8">
        <v>2.7</v>
      </c>
      <c r="G8">
        <v>5.5</v>
      </c>
      <c r="H8">
        <v>4</v>
      </c>
      <c r="I8" t="s">
        <v>33</v>
      </c>
      <c r="J8">
        <v>6</v>
      </c>
      <c r="K8">
        <v>0</v>
      </c>
      <c r="L8">
        <v>0</v>
      </c>
      <c r="N8">
        <v>2000</v>
      </c>
      <c r="O8" t="s">
        <v>34</v>
      </c>
      <c r="P8" t="s">
        <v>35</v>
      </c>
      <c r="X8" t="s">
        <v>28</v>
      </c>
      <c r="Y8" t="s">
        <v>29</v>
      </c>
      <c r="Z8" t="s">
        <v>32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MPS Products 电源管理芯片 (PMIC)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贾禾</dc:creator>
  <cp:lastModifiedBy>禾 贾</cp:lastModifiedBy>
  <dcterms:created xsi:type="dcterms:W3CDTF">2024-12-16T02:46:56Z</dcterms:created>
  <dcterms:modified xsi:type="dcterms:W3CDTF">2024-12-20T01:43:16Z</dcterms:modified>
</cp:coreProperties>
</file>