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352\Desktop\工业  12.24\主动均衡芯片\"/>
    </mc:Choice>
  </mc:AlternateContent>
  <xr:revisionPtr revIDLastSave="0" documentId="8_{9182250F-C53C-45AF-9EF1-6A4E7EB3FFB5}" xr6:coauthVersionLast="47" xr6:coauthVersionMax="47" xr10:uidLastSave="{00000000-0000-0000-0000-000000000000}"/>
  <bookViews>
    <workbookView xWindow="-98" yWindow="-98" windowWidth="21795" windowHeight="12975" xr2:uid="{036DCBA4-4356-4EF8-929B-A511B0788342}"/>
  </bookViews>
  <sheets>
    <sheet name="MPS Products 主动均衡芯片 2024-12-25" sheetId="1" r:id="rId1"/>
  </sheets>
  <calcPr calcId="0"/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<sst xmlns="http://schemas.openxmlformats.org/spreadsheetml/2006/main" count="48" uniqueCount="27">
  <si>
    <t>Part Number</t>
  </si>
  <si>
    <t>Description</t>
  </si>
  <si>
    <t>Status</t>
  </si>
  <si>
    <t>拓扑</t>
  </si>
  <si>
    <t>Cell Coverage</t>
  </si>
  <si>
    <t>Minimum Vin Voltage (V)</t>
  </si>
  <si>
    <t>Maximum Vin Voltage (V)</t>
  </si>
  <si>
    <t>Maximum Net Balance Current (A)</t>
  </si>
  <si>
    <t>Minimum Operating Vcell (V)</t>
  </si>
  <si>
    <t>Maximum Operating Vcell (V)</t>
  </si>
  <si>
    <t>Quiescent Current (uA)</t>
  </si>
  <si>
    <t>Efficiency @ Vcell=3.3V</t>
  </si>
  <si>
    <t>电池类型</t>
  </si>
  <si>
    <t>控制接口</t>
  </si>
  <si>
    <t>特性</t>
  </si>
  <si>
    <t>封装</t>
  </si>
  <si>
    <t>两节电芯，双向主动均衡芯片</t>
  </si>
  <si>
    <t>预发布新品</t>
  </si>
  <si>
    <t>Bidirectional, 升降压（Buck-Boost）</t>
  </si>
  <si>
    <t>2 Cells</t>
  </si>
  <si>
    <t>Li-Ion, Li-Polymer, LFP</t>
  </si>
  <si>
    <t>2-Pin</t>
  </si>
  <si>
    <t>5V for Local Isolator Power and Logic Pull-Up, Configurable Protection Thresholds, Integrated FETs, 过流保护, 过压保护, Temperature Regulation and Monitoring, Under-Voltage Protection (UVP)</t>
  </si>
  <si>
    <t>QFN-26 (4x4)</t>
  </si>
  <si>
    <t>第三代双电芯、2A、双向主动均衡芯片</t>
    <phoneticPr fontId="18" type="noConversion"/>
  </si>
  <si>
    <t>第三代双电芯1A 双向主动均衡芯片</t>
    <phoneticPr fontId="18" type="noConversion"/>
  </si>
  <si>
    <t>第二代双电芯双向主动均衡芯片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</si>
</sst>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195B-3491-4ADA-AF64-FFA2E5D3C90D}">
  <dimension ref="A1:P5"/>
  <sheetViews>
    <sheetView tabSelected="1" workbookViewId="0">
      <selection activeCell="B3" sqref="B3"/>
    </sheetView>
  </sheetViews>
  <sheetFormatPr defaultRowHeight="13.9" x14ac:dyDescent="0.4"/>
  <sheetData>
    <row r="1" spans="1:16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4">
      <c r="A2" t="str">
        <f>HYPERLINK("https://www.monolithicpower.cn/cn/products/mp2640.html?utm_source=mps_website&amp;utm_medium=document&amp;utm_campaign=category-spreadsheet","MP2640")</f>
        <v>MP2640</v>
      </c>
      <c r="B2" t="s">
        <v>16</v>
      </c>
      <c r="C2" t="s">
        <v>17</v>
      </c>
      <c r="D2" t="s">
        <v>18</v>
      </c>
      <c r="E2" t="s">
        <v>19</v>
      </c>
      <c r="F2">
        <v>3.8</v>
      </c>
      <c r="G2">
        <v>16</v>
      </c>
      <c r="H2">
        <v>2.5</v>
      </c>
      <c r="I2">
        <v>2.7</v>
      </c>
      <c r="J2">
        <v>4.5999999999999996</v>
      </c>
      <c r="L2" s="1">
        <v>0.89</v>
      </c>
      <c r="M2" t="s">
        <v>20</v>
      </c>
      <c r="N2" t="s">
        <v>21</v>
      </c>
      <c r="O2" t="s">
        <v>22</v>
      </c>
      <c r="P2" t="s">
        <v>23</v>
      </c>
    </row>
    <row r="3" spans="1:16" x14ac:dyDescent="0.4">
      <c r="A3" t="str">
        <f>HYPERLINK("https://www.monolithicpower.cn/cn/products/mp2641.html?utm_source=mps_website&amp;utm_medium=document&amp;utm_campaign=category-spreadsheet","MP2641")</f>
        <v>MP2641</v>
      </c>
      <c r="B3" t="s">
        <v>26</v>
      </c>
      <c r="C3" t="s">
        <v>17</v>
      </c>
      <c r="D3" t="s">
        <v>18</v>
      </c>
      <c r="E3" t="s">
        <v>19</v>
      </c>
      <c r="F3">
        <v>3.8</v>
      </c>
      <c r="G3">
        <v>16</v>
      </c>
      <c r="H3">
        <v>2</v>
      </c>
      <c r="I3">
        <v>2.4</v>
      </c>
      <c r="J3">
        <v>4.5999999999999996</v>
      </c>
      <c r="K3">
        <v>25</v>
      </c>
      <c r="L3" s="2">
        <v>0.92800000000000005</v>
      </c>
      <c r="M3" t="s">
        <v>20</v>
      </c>
      <c r="N3" t="s">
        <v>21</v>
      </c>
      <c r="O3" t="s">
        <v>22</v>
      </c>
      <c r="P3" t="s">
        <v>23</v>
      </c>
    </row>
    <row r="4" spans="1:16" x14ac:dyDescent="0.4">
      <c r="A4" t="str">
        <f>HYPERLINK("https://www.monolithicpower.cn/cn/products/mp2642.html?utm_source=mps_website&amp;utm_medium=document&amp;utm_campaign=category-spreadsheet","MP2642")</f>
        <v>MP2642</v>
      </c>
      <c r="B4" t="s">
        <v>25</v>
      </c>
      <c r="C4" t="s">
        <v>17</v>
      </c>
      <c r="D4" t="s">
        <v>18</v>
      </c>
      <c r="E4" t="s">
        <v>19</v>
      </c>
      <c r="F4">
        <v>3.8</v>
      </c>
      <c r="G4">
        <v>16</v>
      </c>
      <c r="H4">
        <v>1</v>
      </c>
      <c r="I4">
        <v>2.4</v>
      </c>
      <c r="J4">
        <v>4.5999999999999996</v>
      </c>
      <c r="K4">
        <v>25</v>
      </c>
      <c r="L4" s="2">
        <v>0.92800000000000005</v>
      </c>
      <c r="M4" t="s">
        <v>20</v>
      </c>
      <c r="N4" t="s">
        <v>21</v>
      </c>
      <c r="O4" t="s">
        <v>22</v>
      </c>
      <c r="P4" t="s">
        <v>23</v>
      </c>
    </row>
    <row r="5" spans="1:16" x14ac:dyDescent="0.4">
      <c r="A5" t="str">
        <f>HYPERLINK("https://www.monolithicpower.cn/cn/products/mp2643.html?utm_source=mps_website&amp;utm_medium=document&amp;utm_campaign=category-spreadsheet","MP2643")</f>
        <v>MP2643</v>
      </c>
      <c r="B5" t="s">
        <v>24</v>
      </c>
      <c r="C5" t="s">
        <v>17</v>
      </c>
      <c r="D5" t="s">
        <v>18</v>
      </c>
      <c r="E5" t="s">
        <v>19</v>
      </c>
      <c r="F5">
        <v>3.9</v>
      </c>
      <c r="G5">
        <v>16</v>
      </c>
      <c r="H5">
        <v>2</v>
      </c>
      <c r="I5">
        <v>2.4</v>
      </c>
      <c r="J5">
        <v>4.3499999999999996</v>
      </c>
      <c r="K5">
        <v>12</v>
      </c>
      <c r="L5" s="1">
        <v>0.93</v>
      </c>
      <c r="M5" t="s">
        <v>20</v>
      </c>
      <c r="N5" t="s">
        <v>21</v>
      </c>
      <c r="O5" t="s">
        <v>22</v>
      </c>
      <c r="P5" t="s">
        <v>23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MPS Products 主动均衡芯片 2024-12-25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贾禾</dc:creator>
  <cp:lastModifiedBy>禾 贾</cp:lastModifiedBy>
  <dcterms:created xsi:type="dcterms:W3CDTF">2024-12-25T03:59:03Z</dcterms:created>
  <dcterms:modified xsi:type="dcterms:W3CDTF">2024-12-25T03:59:03Z</dcterms:modified>
</cp:coreProperties>
</file>